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Dropbox\Teaching\FA\2020_Fall\Slides\Session_11\Study Materials\"/>
    </mc:Choice>
  </mc:AlternateContent>
  <xr:revisionPtr revIDLastSave="0" documentId="13_ncr:1_{08D27ADB-1D79-4D1A-897F-CC7EFAA94D2D}" xr6:coauthVersionLast="45" xr6:coauthVersionMax="45" xr10:uidLastSave="{00000000-0000-0000-0000-000000000000}"/>
  <bookViews>
    <workbookView xWindow="-28455" yWindow="16380" windowWidth="10230" windowHeight="11550" xr2:uid="{00000000-000D-0000-FFFF-FFFF00000000}"/>
  </bookViews>
  <sheets>
    <sheet name="Part 1" sheetId="4" r:id="rId1"/>
    <sheet name="Part 2" sheetId="1" r:id="rId2"/>
    <sheet name="Part 3 Balance sheet" sheetId="2" r:id="rId3"/>
    <sheet name="Part 3 Income statemen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D12" i="4"/>
  <c r="D9" i="4"/>
</calcChain>
</file>

<file path=xl/sharedStrings.xml><?xml version="1.0" encoding="utf-8"?>
<sst xmlns="http://schemas.openxmlformats.org/spreadsheetml/2006/main" count="114" uniqueCount="85">
  <si>
    <t>Cash</t>
  </si>
  <si>
    <t>DR</t>
  </si>
  <si>
    <t>CR</t>
  </si>
  <si>
    <t>A/R</t>
  </si>
  <si>
    <t>A/P</t>
  </si>
  <si>
    <t>Unearned Revenue</t>
  </si>
  <si>
    <t>Computers</t>
  </si>
  <si>
    <t>Building</t>
  </si>
  <si>
    <t>Assets</t>
  </si>
  <si>
    <t>Liabilities</t>
  </si>
  <si>
    <t>Equity</t>
  </si>
  <si>
    <t>Share capital</t>
  </si>
  <si>
    <t>Retained earnings</t>
  </si>
  <si>
    <t>Revenue</t>
  </si>
  <si>
    <t>Utilities expense</t>
  </si>
  <si>
    <t>Service revenue</t>
  </si>
  <si>
    <t>Rent expense</t>
  </si>
  <si>
    <t>Supplies expense</t>
  </si>
  <si>
    <t>Misc expense</t>
  </si>
  <si>
    <t>Wage expense</t>
  </si>
  <si>
    <t>Supplies</t>
  </si>
  <si>
    <t>Bank loan</t>
  </si>
  <si>
    <t>Trial Balance
Databrawn
In SGD                      Dec 31, 20X9</t>
  </si>
  <si>
    <t>Adjusted Trial Balance
Databrawn
In SGD    Dec 31, 2019</t>
  </si>
  <si>
    <t>Interest payable</t>
  </si>
  <si>
    <t>Interest expense</t>
  </si>
  <si>
    <t>Depr. Expense</t>
  </si>
  <si>
    <t>Acc. Depr. -- Computers</t>
  </si>
  <si>
    <t>Acc. Depr. -- Building</t>
  </si>
  <si>
    <t xml:space="preserve">    Supplies</t>
  </si>
  <si>
    <t>Utilities payable</t>
  </si>
  <si>
    <t xml:space="preserve">    Utilities payable</t>
  </si>
  <si>
    <t>a)</t>
  </si>
  <si>
    <t>b)</t>
  </si>
  <si>
    <t>c)</t>
  </si>
  <si>
    <t>d)</t>
  </si>
  <si>
    <t>e)</t>
  </si>
  <si>
    <t>f)</t>
  </si>
  <si>
    <t>g)</t>
  </si>
  <si>
    <t>Unearned revenue</t>
  </si>
  <si>
    <t xml:space="preserve">    Cash</t>
  </si>
  <si>
    <t xml:space="preserve">    A/R</t>
  </si>
  <si>
    <t>Allowance for U/A</t>
  </si>
  <si>
    <t>Bad debt expense</t>
  </si>
  <si>
    <t xml:space="preserve">    Allowance for U/A</t>
  </si>
  <si>
    <t>j)</t>
  </si>
  <si>
    <t>Total</t>
  </si>
  <si>
    <t xml:space="preserve">    Revenue</t>
  </si>
  <si>
    <t>a</t>
  </si>
  <si>
    <t>Depreciation expense</t>
  </si>
  <si>
    <t>c</t>
  </si>
  <si>
    <t>b</t>
  </si>
  <si>
    <t>bc</t>
  </si>
  <si>
    <t>d</t>
  </si>
  <si>
    <t>e</t>
  </si>
  <si>
    <t>fg</t>
  </si>
  <si>
    <t>gh</t>
  </si>
  <si>
    <t>h</t>
  </si>
  <si>
    <t>i</t>
  </si>
  <si>
    <t>hi</t>
  </si>
  <si>
    <t>fj</t>
  </si>
  <si>
    <t>j</t>
  </si>
  <si>
    <t>Income statement
Databrawn
In SGD                      Dec 31, 20X9</t>
  </si>
  <si>
    <t>Operating expenses</t>
  </si>
  <si>
    <t>Operating profit</t>
  </si>
  <si>
    <t>Net income</t>
  </si>
  <si>
    <t>A/R, net</t>
  </si>
  <si>
    <t>Computers, net</t>
  </si>
  <si>
    <t>Building, net</t>
  </si>
  <si>
    <t>Total long-term assets</t>
  </si>
  <si>
    <t>Total current assets</t>
  </si>
  <si>
    <t>Total assets</t>
  </si>
  <si>
    <t>Total long-term liabilities</t>
  </si>
  <si>
    <t>Total current liabilities</t>
  </si>
  <si>
    <t>Total liabilities</t>
  </si>
  <si>
    <t>Total liabilities and equity</t>
  </si>
  <si>
    <t>Total equity</t>
  </si>
  <si>
    <t>&lt;- Starting balance + net income</t>
  </si>
  <si>
    <t>Part 1</t>
  </si>
  <si>
    <t>Part 2</t>
  </si>
  <si>
    <t>Extra practice on select quiz 1 topics</t>
  </si>
  <si>
    <t>(Final exam practice)</t>
  </si>
  <si>
    <t>Interest  expense</t>
  </si>
  <si>
    <t xml:space="preserve">    Interest payable</t>
  </si>
  <si>
    <t>Dr. Richard M. Crowley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</si>
</sst>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3" fontId="0" fillId="0" borderId="0" xfId="0" applyNumberForma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0" fontId="0" fillId="0" borderId="0" xfId="0" applyAlignment="1">
      <alignment vertical="top"/>
    </xf>
    <xf numFmtId="164" fontId="0" fillId="0" borderId="2" xfId="1" applyNumberFormat="1" applyFont="1" applyBorder="1" applyAlignment="1">
      <alignment vertical="top"/>
    </xf>
    <xf numFmtId="0" fontId="3" fillId="0" borderId="0" xfId="0" applyFont="1" applyAlignment="1">
      <alignment vertical="top"/>
    </xf>
    <xf numFmtId="164" fontId="0" fillId="0" borderId="0" xfId="1" applyNumberFormat="1" applyFont="1" applyAlignment="1">
      <alignment vertical="top"/>
    </xf>
    <xf numFmtId="0" fontId="0" fillId="0" borderId="1" xfId="0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43" fontId="0" fillId="0" borderId="0" xfId="0" applyNumberFormat="1"/>
    <xf numFmtId="164" fontId="2" fillId="0" borderId="0" xfId="1" applyNumberFormat="1" applyFont="1" applyAlignment="1">
      <alignment vertical="top"/>
    </xf>
    <xf numFmtId="164" fontId="2" fillId="0" borderId="0" xfId="1" applyNumberFormat="1" applyFont="1"/>
    <xf numFmtId="164" fontId="1" fillId="0" borderId="0" xfId="1" applyNumberFormat="1" applyFont="1" applyAlignment="1">
      <alignment vertical="top"/>
    </xf>
    <xf numFmtId="164" fontId="0" fillId="0" borderId="3" xfId="1" applyNumberFormat="1" applyFont="1" applyBorder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4" fontId="0" fillId="0" borderId="0" xfId="1" applyNumberFormat="1" applyFont="1" applyBorder="1" applyAlignment="1">
      <alignment horizontal="center" vertical="top" wrapText="1"/>
    </xf>
    <xf numFmtId="164" fontId="0" fillId="0" borderId="0" xfId="1" applyNumberFormat="1" applyFont="1" applyBorder="1" applyAlignment="1">
      <alignment horizontal="center" vertical="top"/>
    </xf>
    <xf numFmtId="164" fontId="0" fillId="0" borderId="1" xfId="1" applyNumberFormat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/>
  </sheetViews>
  <sheetFormatPr defaultRowHeight="15" x14ac:dyDescent="0.25"/>
  <cols>
    <col min="3" max="3" width="22.28515625" bestFit="1" customWidth="1"/>
  </cols>
  <sheetData>
    <row r="1" spans="1:7" x14ac:dyDescent="0.25">
      <c r="A1" t="s">
        <v>80</v>
      </c>
      <c r="G1" s="19" t="s">
        <v>84</v>
      </c>
    </row>
    <row r="2" spans="1:7" x14ac:dyDescent="0.25">
      <c r="A2" t="s">
        <v>81</v>
      </c>
    </row>
    <row r="4" spans="1:7" x14ac:dyDescent="0.25">
      <c r="B4" s="18" t="s">
        <v>78</v>
      </c>
      <c r="D4" s="3"/>
      <c r="E4" s="3"/>
    </row>
    <row r="5" spans="1:7" x14ac:dyDescent="0.25">
      <c r="D5" s="3"/>
      <c r="E5" s="3"/>
    </row>
    <row r="6" spans="1:7" x14ac:dyDescent="0.25">
      <c r="B6" t="s">
        <v>32</v>
      </c>
      <c r="C6" t="s">
        <v>82</v>
      </c>
      <c r="D6" s="3">
        <v>1250</v>
      </c>
      <c r="E6" s="3"/>
    </row>
    <row r="7" spans="1:7" x14ac:dyDescent="0.25">
      <c r="C7" t="s">
        <v>83</v>
      </c>
      <c r="D7" s="3"/>
      <c r="E7" s="3">
        <v>1250</v>
      </c>
    </row>
    <row r="8" spans="1:7" x14ac:dyDescent="0.25">
      <c r="D8" s="3"/>
      <c r="E8" s="3"/>
    </row>
    <row r="9" spans="1:7" x14ac:dyDescent="0.25">
      <c r="B9" t="s">
        <v>33</v>
      </c>
      <c r="C9" t="s">
        <v>26</v>
      </c>
      <c r="D9" s="3">
        <f>50000*2/5*3/12</f>
        <v>5000</v>
      </c>
      <c r="E9" s="3"/>
    </row>
    <row r="10" spans="1:7" x14ac:dyDescent="0.25">
      <c r="C10" t="s">
        <v>27</v>
      </c>
      <c r="D10" s="3"/>
      <c r="E10" s="3">
        <v>5000</v>
      </c>
    </row>
    <row r="11" spans="1:7" x14ac:dyDescent="0.25">
      <c r="D11" s="3"/>
      <c r="E11" s="3"/>
    </row>
    <row r="12" spans="1:7" x14ac:dyDescent="0.25">
      <c r="B12" t="s">
        <v>34</v>
      </c>
      <c r="C12" t="s">
        <v>26</v>
      </c>
      <c r="D12" s="3">
        <f>(30000-6000)/16</f>
        <v>1500</v>
      </c>
      <c r="E12" s="3"/>
    </row>
    <row r="13" spans="1:7" x14ac:dyDescent="0.25">
      <c r="C13" t="s">
        <v>28</v>
      </c>
      <c r="D13" s="3"/>
      <c r="E13" s="3">
        <f>(30000-6000)/16</f>
        <v>1500</v>
      </c>
    </row>
    <row r="14" spans="1:7" x14ac:dyDescent="0.25">
      <c r="D14" s="3"/>
      <c r="E14" s="3"/>
    </row>
    <row r="15" spans="1:7" x14ac:dyDescent="0.25">
      <c r="B15" t="s">
        <v>35</v>
      </c>
      <c r="C15" t="s">
        <v>17</v>
      </c>
      <c r="D15" s="3">
        <v>400</v>
      </c>
      <c r="E15" s="3"/>
    </row>
    <row r="16" spans="1:7" x14ac:dyDescent="0.25">
      <c r="C16" t="s">
        <v>29</v>
      </c>
      <c r="D16" s="3"/>
      <c r="E16" s="3">
        <v>400</v>
      </c>
    </row>
    <row r="17" spans="2:5" x14ac:dyDescent="0.25">
      <c r="D17" s="3"/>
      <c r="E17" s="3"/>
    </row>
    <row r="18" spans="2:5" x14ac:dyDescent="0.25">
      <c r="B18" t="s">
        <v>36</v>
      </c>
      <c r="C18" t="s">
        <v>14</v>
      </c>
      <c r="D18" s="3">
        <v>4000</v>
      </c>
      <c r="E18" s="3"/>
    </row>
    <row r="19" spans="2:5" x14ac:dyDescent="0.25">
      <c r="C19" t="s">
        <v>31</v>
      </c>
      <c r="D19" s="3"/>
      <c r="E19" s="3">
        <v>4000</v>
      </c>
    </row>
    <row r="20" spans="2:5" x14ac:dyDescent="0.25">
      <c r="D20" s="3"/>
      <c r="E20" s="3"/>
    </row>
    <row r="21" spans="2:5" x14ac:dyDescent="0.25">
      <c r="B21" t="s">
        <v>37</v>
      </c>
      <c r="C21" t="s">
        <v>39</v>
      </c>
      <c r="D21" s="3">
        <v>5000</v>
      </c>
      <c r="E21" s="3"/>
    </row>
    <row r="22" spans="2:5" x14ac:dyDescent="0.25">
      <c r="C22" t="s">
        <v>40</v>
      </c>
      <c r="D22" s="3"/>
      <c r="E22" s="3">
        <v>5000</v>
      </c>
    </row>
    <row r="23" spans="2:5" x14ac:dyDescent="0.25">
      <c r="D23" s="3"/>
      <c r="E23" s="3"/>
    </row>
    <row r="24" spans="2:5" x14ac:dyDescent="0.25">
      <c r="B24" t="s">
        <v>38</v>
      </c>
      <c r="C24" t="s">
        <v>0</v>
      </c>
      <c r="D24" s="3">
        <v>7000</v>
      </c>
      <c r="E24" s="3"/>
    </row>
    <row r="25" spans="2:5" x14ac:dyDescent="0.25">
      <c r="C25" t="s">
        <v>41</v>
      </c>
      <c r="D25" s="3"/>
      <c r="E25" s="3">
        <v>7000</v>
      </c>
    </row>
    <row r="26" spans="2:5" x14ac:dyDescent="0.25">
      <c r="D26" s="3"/>
      <c r="E26" s="3"/>
    </row>
    <row r="27" spans="2:5" x14ac:dyDescent="0.25">
      <c r="B27" t="s">
        <v>57</v>
      </c>
      <c r="C27" t="s">
        <v>42</v>
      </c>
      <c r="D27" s="3">
        <v>2000</v>
      </c>
      <c r="E27" s="3"/>
    </row>
    <row r="28" spans="2:5" x14ac:dyDescent="0.25">
      <c r="C28" t="s">
        <v>41</v>
      </c>
      <c r="D28" s="3"/>
      <c r="E28" s="3">
        <v>2000</v>
      </c>
    </row>
    <row r="29" spans="2:5" x14ac:dyDescent="0.25">
      <c r="D29" s="3"/>
      <c r="E29" s="3"/>
    </row>
    <row r="30" spans="2:5" x14ac:dyDescent="0.25">
      <c r="B30" t="s">
        <v>58</v>
      </c>
      <c r="C30" t="s">
        <v>43</v>
      </c>
      <c r="D30" s="3">
        <v>2300</v>
      </c>
      <c r="E30" s="3"/>
    </row>
    <row r="31" spans="2:5" x14ac:dyDescent="0.25">
      <c r="C31" t="s">
        <v>44</v>
      </c>
      <c r="D31" s="3"/>
      <c r="E31" s="3">
        <v>2300</v>
      </c>
    </row>
    <row r="32" spans="2:5" x14ac:dyDescent="0.25">
      <c r="D32" s="3"/>
      <c r="E32" s="3"/>
    </row>
    <row r="33" spans="2:5" x14ac:dyDescent="0.25">
      <c r="B33" t="s">
        <v>45</v>
      </c>
      <c r="C33" t="s">
        <v>39</v>
      </c>
      <c r="D33" s="3">
        <v>6000</v>
      </c>
      <c r="E33" s="3"/>
    </row>
    <row r="34" spans="2:5" x14ac:dyDescent="0.25">
      <c r="C34" t="s">
        <v>47</v>
      </c>
      <c r="D34" s="3"/>
      <c r="E34" s="3">
        <v>6000</v>
      </c>
    </row>
    <row r="35" spans="2:5" x14ac:dyDescent="0.25">
      <c r="D35" s="3"/>
      <c r="E35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35"/>
  <sheetViews>
    <sheetView workbookViewId="0"/>
  </sheetViews>
  <sheetFormatPr defaultRowHeight="15" x14ac:dyDescent="0.25"/>
  <cols>
    <col min="2" max="2" width="22.28515625" bestFit="1" customWidth="1"/>
    <col min="3" max="4" width="9" style="3" customWidth="1"/>
    <col min="5" max="6" width="9" style="3"/>
    <col min="7" max="7" width="3.7109375" customWidth="1"/>
    <col min="9" max="9" width="9" customWidth="1"/>
    <col min="10" max="10" width="2.28515625" bestFit="1" customWidth="1"/>
    <col min="11" max="11" width="19.42578125" bestFit="1" customWidth="1"/>
    <col min="12" max="13" width="9" style="3"/>
  </cols>
  <sheetData>
    <row r="2" spans="2:9" x14ac:dyDescent="0.25">
      <c r="B2" s="14" t="s">
        <v>79</v>
      </c>
    </row>
    <row r="4" spans="2:9" x14ac:dyDescent="0.25">
      <c r="B4" s="20" t="s">
        <v>22</v>
      </c>
      <c r="C4" s="20"/>
      <c r="D4" s="20"/>
      <c r="E4" s="22" t="s">
        <v>23</v>
      </c>
      <c r="F4" s="23"/>
    </row>
    <row r="5" spans="2:9" x14ac:dyDescent="0.25">
      <c r="B5" s="20"/>
      <c r="C5" s="20"/>
      <c r="D5" s="20"/>
      <c r="E5" s="23"/>
      <c r="F5" s="23"/>
    </row>
    <row r="6" spans="2:9" x14ac:dyDescent="0.25">
      <c r="B6" s="21"/>
      <c r="C6" s="21"/>
      <c r="D6" s="21"/>
      <c r="E6" s="24"/>
      <c r="F6" s="24"/>
    </row>
    <row r="7" spans="2:9" x14ac:dyDescent="0.25">
      <c r="B7" s="6"/>
      <c r="C7" s="7" t="s">
        <v>1</v>
      </c>
      <c r="D7" s="7" t="s">
        <v>2</v>
      </c>
      <c r="E7" s="7" t="s">
        <v>1</v>
      </c>
      <c r="F7" s="7" t="s">
        <v>2</v>
      </c>
    </row>
    <row r="8" spans="2:9" x14ac:dyDescent="0.25">
      <c r="B8" s="8" t="s">
        <v>8</v>
      </c>
      <c r="C8" s="9"/>
      <c r="D8" s="9"/>
      <c r="E8" s="9"/>
      <c r="F8" s="9"/>
    </row>
    <row r="9" spans="2:9" x14ac:dyDescent="0.25">
      <c r="B9" s="6" t="s">
        <v>0</v>
      </c>
      <c r="C9" s="9">
        <v>40000</v>
      </c>
      <c r="D9" s="9"/>
      <c r="E9" s="13">
        <v>42000</v>
      </c>
      <c r="F9" s="9"/>
      <c r="G9" t="s">
        <v>55</v>
      </c>
    </row>
    <row r="10" spans="2:9" x14ac:dyDescent="0.25">
      <c r="B10" s="6" t="s">
        <v>3</v>
      </c>
      <c r="C10" s="9">
        <v>75000</v>
      </c>
      <c r="D10" s="9"/>
      <c r="E10" s="13">
        <v>66000</v>
      </c>
      <c r="F10" s="9"/>
      <c r="G10" t="s">
        <v>56</v>
      </c>
    </row>
    <row r="11" spans="2:9" x14ac:dyDescent="0.25">
      <c r="B11" s="6" t="s">
        <v>42</v>
      </c>
      <c r="C11" s="9"/>
      <c r="D11" s="9">
        <v>3000</v>
      </c>
      <c r="E11" s="9"/>
      <c r="F11" s="13">
        <v>3300</v>
      </c>
      <c r="G11" t="s">
        <v>59</v>
      </c>
      <c r="H11" s="12"/>
      <c r="I11" s="12"/>
    </row>
    <row r="12" spans="2:9" x14ac:dyDescent="0.25">
      <c r="B12" s="6" t="s">
        <v>20</v>
      </c>
      <c r="C12" s="9">
        <v>2000</v>
      </c>
      <c r="D12" s="9"/>
      <c r="E12" s="13">
        <v>1600</v>
      </c>
      <c r="F12" s="15"/>
      <c r="G12" t="s">
        <v>53</v>
      </c>
    </row>
    <row r="13" spans="2:9" x14ac:dyDescent="0.25">
      <c r="B13" s="6" t="s">
        <v>6</v>
      </c>
      <c r="C13" s="9">
        <v>50000</v>
      </c>
      <c r="D13" s="9"/>
      <c r="E13" s="9">
        <v>50000</v>
      </c>
      <c r="F13" s="9"/>
    </row>
    <row r="14" spans="2:9" x14ac:dyDescent="0.25">
      <c r="B14" s="6" t="s">
        <v>27</v>
      </c>
      <c r="F14" s="14">
        <v>5000</v>
      </c>
      <c r="G14" t="s">
        <v>51</v>
      </c>
    </row>
    <row r="15" spans="2:9" x14ac:dyDescent="0.25">
      <c r="B15" s="6" t="s">
        <v>7</v>
      </c>
      <c r="C15" s="9">
        <v>30000</v>
      </c>
      <c r="D15" s="9"/>
      <c r="E15" s="9">
        <v>30000</v>
      </c>
      <c r="F15" s="9"/>
    </row>
    <row r="16" spans="2:9" x14ac:dyDescent="0.25">
      <c r="B16" s="6" t="s">
        <v>28</v>
      </c>
      <c r="C16" s="9"/>
      <c r="D16" s="9">
        <v>3000</v>
      </c>
      <c r="E16" s="9"/>
      <c r="F16" s="13">
        <v>4500</v>
      </c>
      <c r="G16" t="s">
        <v>50</v>
      </c>
    </row>
    <row r="17" spans="2:7" x14ac:dyDescent="0.25">
      <c r="B17" s="8" t="s">
        <v>9</v>
      </c>
      <c r="C17" s="9"/>
      <c r="D17" s="9"/>
      <c r="E17" s="9"/>
      <c r="F17" s="9"/>
    </row>
    <row r="18" spans="2:7" x14ac:dyDescent="0.25">
      <c r="B18" s="6" t="s">
        <v>4</v>
      </c>
      <c r="C18" s="9"/>
      <c r="D18" s="9">
        <v>5000</v>
      </c>
      <c r="E18" s="9"/>
      <c r="F18" s="9">
        <v>5000</v>
      </c>
    </row>
    <row r="19" spans="2:7" x14ac:dyDescent="0.25">
      <c r="B19" s="6" t="s">
        <v>5</v>
      </c>
      <c r="C19" s="9"/>
      <c r="D19" s="9">
        <v>69000</v>
      </c>
      <c r="E19" s="9"/>
      <c r="F19" s="13">
        <v>58000</v>
      </c>
      <c r="G19" t="s">
        <v>60</v>
      </c>
    </row>
    <row r="20" spans="2:7" x14ac:dyDescent="0.25">
      <c r="B20" s="6" t="s">
        <v>21</v>
      </c>
      <c r="C20" s="9"/>
      <c r="D20" s="9">
        <v>50000</v>
      </c>
      <c r="E20" s="9"/>
      <c r="F20" s="9">
        <v>50000</v>
      </c>
    </row>
    <row r="21" spans="2:7" x14ac:dyDescent="0.25">
      <c r="B21" s="6" t="s">
        <v>24</v>
      </c>
      <c r="C21" s="9"/>
      <c r="D21" s="9">
        <v>0</v>
      </c>
      <c r="E21" s="9"/>
      <c r="F21" s="13">
        <v>1250</v>
      </c>
      <c r="G21" t="s">
        <v>48</v>
      </c>
    </row>
    <row r="22" spans="2:7" x14ac:dyDescent="0.25">
      <c r="B22" s="6" t="s">
        <v>30</v>
      </c>
      <c r="C22" s="9"/>
      <c r="D22" s="9">
        <v>0</v>
      </c>
      <c r="E22" s="9"/>
      <c r="F22" s="13">
        <v>4000</v>
      </c>
      <c r="G22" t="s">
        <v>54</v>
      </c>
    </row>
    <row r="23" spans="2:7" x14ac:dyDescent="0.25">
      <c r="B23" s="8" t="s">
        <v>10</v>
      </c>
      <c r="C23" s="9"/>
      <c r="D23" s="9"/>
      <c r="E23" s="9"/>
      <c r="F23" s="9"/>
    </row>
    <row r="24" spans="2:7" x14ac:dyDescent="0.25">
      <c r="B24" s="6" t="s">
        <v>11</v>
      </c>
      <c r="C24" s="9"/>
      <c r="D24" s="9">
        <v>40000</v>
      </c>
      <c r="E24" s="9"/>
      <c r="F24" s="9">
        <v>40000</v>
      </c>
    </row>
    <row r="25" spans="2:7" x14ac:dyDescent="0.25">
      <c r="B25" s="6" t="s">
        <v>12</v>
      </c>
      <c r="C25" s="9"/>
      <c r="D25" s="9">
        <v>4000</v>
      </c>
      <c r="E25" s="9"/>
      <c r="F25" s="9">
        <v>4000</v>
      </c>
    </row>
    <row r="26" spans="2:7" x14ac:dyDescent="0.25">
      <c r="B26" s="6" t="s">
        <v>15</v>
      </c>
      <c r="C26" s="9"/>
      <c r="D26" s="9">
        <v>200000</v>
      </c>
      <c r="E26" s="9"/>
      <c r="F26" s="13">
        <v>206000</v>
      </c>
      <c r="G26" t="s">
        <v>61</v>
      </c>
    </row>
    <row r="27" spans="2:7" x14ac:dyDescent="0.25">
      <c r="B27" s="6" t="s">
        <v>43</v>
      </c>
      <c r="C27" s="9">
        <v>0</v>
      </c>
      <c r="D27" s="9"/>
      <c r="E27" s="13">
        <v>2300</v>
      </c>
      <c r="F27" s="9"/>
    </row>
    <row r="28" spans="2:7" x14ac:dyDescent="0.25">
      <c r="B28" s="6" t="s">
        <v>49</v>
      </c>
      <c r="C28" s="9">
        <v>0</v>
      </c>
      <c r="E28" s="14">
        <v>6500</v>
      </c>
      <c r="G28" t="s">
        <v>52</v>
      </c>
    </row>
    <row r="29" spans="2:7" x14ac:dyDescent="0.25">
      <c r="B29" s="6" t="s">
        <v>25</v>
      </c>
      <c r="C29" s="9">
        <v>0</v>
      </c>
      <c r="D29" s="9"/>
      <c r="E29" s="13">
        <v>1250</v>
      </c>
      <c r="F29" s="9"/>
      <c r="G29" t="s">
        <v>48</v>
      </c>
    </row>
    <row r="30" spans="2:7" x14ac:dyDescent="0.25">
      <c r="B30" s="6" t="s">
        <v>18</v>
      </c>
      <c r="C30" s="9">
        <v>7000</v>
      </c>
      <c r="D30" s="9"/>
      <c r="E30" s="9">
        <v>7000</v>
      </c>
      <c r="F30" s="9"/>
    </row>
    <row r="31" spans="2:7" x14ac:dyDescent="0.25">
      <c r="B31" s="6" t="s">
        <v>16</v>
      </c>
      <c r="C31" s="9">
        <v>30000</v>
      </c>
      <c r="D31" s="9"/>
      <c r="E31" s="9">
        <v>30000</v>
      </c>
      <c r="F31" s="9"/>
    </row>
    <row r="32" spans="2:7" x14ac:dyDescent="0.25">
      <c r="B32" s="6" t="s">
        <v>17</v>
      </c>
      <c r="C32" s="9">
        <v>0</v>
      </c>
      <c r="D32" s="9"/>
      <c r="E32" s="13">
        <v>400</v>
      </c>
      <c r="F32" s="9"/>
      <c r="G32" t="s">
        <v>53</v>
      </c>
    </row>
    <row r="33" spans="2:7" x14ac:dyDescent="0.25">
      <c r="B33" s="6" t="s">
        <v>14</v>
      </c>
      <c r="C33" s="9">
        <v>20000</v>
      </c>
      <c r="D33" s="9"/>
      <c r="E33" s="13">
        <v>24000</v>
      </c>
      <c r="F33" s="15"/>
      <c r="G33" t="s">
        <v>54</v>
      </c>
    </row>
    <row r="34" spans="2:7" x14ac:dyDescent="0.25">
      <c r="B34" s="10" t="s">
        <v>19</v>
      </c>
      <c r="C34" s="11">
        <v>120000</v>
      </c>
      <c r="D34" s="11"/>
      <c r="E34" s="11">
        <v>120000</v>
      </c>
      <c r="F34" s="11"/>
    </row>
    <row r="35" spans="2:7" x14ac:dyDescent="0.25">
      <c r="B35" s="6" t="s">
        <v>46</v>
      </c>
      <c r="C35" s="9">
        <v>374000</v>
      </c>
      <c r="D35" s="9">
        <v>374000</v>
      </c>
      <c r="E35" s="9">
        <v>381050</v>
      </c>
      <c r="F35" s="9">
        <v>381050</v>
      </c>
    </row>
  </sheetData>
  <mergeCells count="2">
    <mergeCell ref="B4:D6"/>
    <mergeCell ref="E4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0"/>
  <sheetViews>
    <sheetView workbookViewId="0"/>
  </sheetViews>
  <sheetFormatPr defaultRowHeight="15" x14ac:dyDescent="0.25"/>
  <cols>
    <col min="2" max="2" width="24" bestFit="1" customWidth="1"/>
    <col min="3" max="3" width="12.5703125" style="3" customWidth="1"/>
  </cols>
  <sheetData>
    <row r="2" spans="2:7" x14ac:dyDescent="0.25">
      <c r="B2" s="20" t="s">
        <v>62</v>
      </c>
      <c r="C2" s="20"/>
    </row>
    <row r="3" spans="2:7" x14ac:dyDescent="0.25">
      <c r="B3" s="20"/>
      <c r="C3" s="20"/>
    </row>
    <row r="4" spans="2:7" x14ac:dyDescent="0.25">
      <c r="B4" s="21"/>
      <c r="C4" s="21"/>
    </row>
    <row r="5" spans="2:7" x14ac:dyDescent="0.25">
      <c r="B5" s="8" t="s">
        <v>8</v>
      </c>
    </row>
    <row r="6" spans="2:7" x14ac:dyDescent="0.25">
      <c r="B6" s="6" t="s">
        <v>67</v>
      </c>
      <c r="C6" s="3">
        <v>45000</v>
      </c>
    </row>
    <row r="7" spans="2:7" x14ac:dyDescent="0.25">
      <c r="B7" s="6" t="s">
        <v>68</v>
      </c>
      <c r="C7" s="4">
        <v>25500</v>
      </c>
      <c r="G7" s="8"/>
    </row>
    <row r="8" spans="2:7" x14ac:dyDescent="0.25">
      <c r="B8" s="8" t="s">
        <v>69</v>
      </c>
      <c r="C8" s="3">
        <v>70500</v>
      </c>
    </row>
    <row r="9" spans="2:7" x14ac:dyDescent="0.25">
      <c r="B9" s="6" t="s">
        <v>0</v>
      </c>
      <c r="C9" s="3">
        <v>42000</v>
      </c>
    </row>
    <row r="10" spans="2:7" x14ac:dyDescent="0.25">
      <c r="B10" s="6" t="s">
        <v>66</v>
      </c>
      <c r="C10" s="3">
        <v>62700</v>
      </c>
    </row>
    <row r="11" spans="2:7" x14ac:dyDescent="0.25">
      <c r="B11" s="6" t="s">
        <v>20</v>
      </c>
      <c r="C11" s="4">
        <v>1600</v>
      </c>
    </row>
    <row r="12" spans="2:7" x14ac:dyDescent="0.25">
      <c r="B12" s="1" t="s">
        <v>70</v>
      </c>
      <c r="C12" s="3">
        <v>106300</v>
      </c>
    </row>
    <row r="13" spans="2:7" ht="15.75" thickBot="1" x14ac:dyDescent="0.3">
      <c r="B13" s="8" t="s">
        <v>71</v>
      </c>
      <c r="C13" s="16">
        <v>176800</v>
      </c>
    </row>
    <row r="14" spans="2:7" ht="15.75" thickTop="1" x14ac:dyDescent="0.25"/>
    <row r="15" spans="2:7" x14ac:dyDescent="0.25">
      <c r="B15" s="1" t="s">
        <v>9</v>
      </c>
    </row>
    <row r="16" spans="2:7" x14ac:dyDescent="0.25">
      <c r="B16" t="s">
        <v>21</v>
      </c>
      <c r="C16" s="4">
        <v>50000</v>
      </c>
      <c r="E16" s="6"/>
    </row>
    <row r="17" spans="2:4" x14ac:dyDescent="0.25">
      <c r="B17" s="1" t="s">
        <v>72</v>
      </c>
      <c r="C17" s="3">
        <v>50000</v>
      </c>
    </row>
    <row r="18" spans="2:4" x14ac:dyDescent="0.25">
      <c r="B18" s="6" t="s">
        <v>4</v>
      </c>
      <c r="C18" s="3">
        <v>5000</v>
      </c>
    </row>
    <row r="19" spans="2:4" x14ac:dyDescent="0.25">
      <c r="B19" s="6" t="s">
        <v>5</v>
      </c>
      <c r="C19" s="3">
        <v>58000</v>
      </c>
    </row>
    <row r="20" spans="2:4" x14ac:dyDescent="0.25">
      <c r="B20" s="6" t="s">
        <v>24</v>
      </c>
      <c r="C20" s="3">
        <v>1250</v>
      </c>
    </row>
    <row r="21" spans="2:4" x14ac:dyDescent="0.25">
      <c r="B21" s="6" t="s">
        <v>30</v>
      </c>
      <c r="C21" s="4">
        <v>4000</v>
      </c>
    </row>
    <row r="22" spans="2:4" x14ac:dyDescent="0.25">
      <c r="B22" s="1" t="s">
        <v>73</v>
      </c>
      <c r="C22" s="3">
        <v>68250</v>
      </c>
    </row>
    <row r="23" spans="2:4" ht="15.75" thickBot="1" x14ac:dyDescent="0.3">
      <c r="B23" s="1" t="s">
        <v>74</v>
      </c>
      <c r="C23" s="16">
        <v>118250</v>
      </c>
    </row>
    <row r="24" spans="2:4" ht="15.75" thickTop="1" x14ac:dyDescent="0.25"/>
    <row r="25" spans="2:4" x14ac:dyDescent="0.25">
      <c r="B25" s="1" t="s">
        <v>10</v>
      </c>
    </row>
    <row r="26" spans="2:4" x14ac:dyDescent="0.25">
      <c r="B26" s="17" t="s">
        <v>12</v>
      </c>
      <c r="C26" s="3">
        <v>18550</v>
      </c>
      <c r="D26" t="s">
        <v>77</v>
      </c>
    </row>
    <row r="27" spans="2:4" x14ac:dyDescent="0.25">
      <c r="B27" s="17" t="s">
        <v>11</v>
      </c>
      <c r="C27" s="4">
        <v>40000</v>
      </c>
    </row>
    <row r="28" spans="2:4" x14ac:dyDescent="0.25">
      <c r="B28" s="1" t="s">
        <v>76</v>
      </c>
      <c r="C28" s="5">
        <v>58550</v>
      </c>
    </row>
    <row r="29" spans="2:4" ht="15.75" thickBot="1" x14ac:dyDescent="0.3">
      <c r="B29" s="1" t="s">
        <v>75</v>
      </c>
      <c r="C29" s="16">
        <v>176800</v>
      </c>
    </row>
    <row r="30" spans="2:4" ht="15.75" thickTop="1" x14ac:dyDescent="0.25"/>
  </sheetData>
  <mergeCells count="1">
    <mergeCell ref="B2:C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0"/>
  <sheetViews>
    <sheetView workbookViewId="0"/>
  </sheetViews>
  <sheetFormatPr defaultRowHeight="15" x14ac:dyDescent="0.25"/>
  <cols>
    <col min="2" max="2" width="19" bestFit="1" customWidth="1"/>
    <col min="3" max="3" width="12" customWidth="1"/>
  </cols>
  <sheetData>
    <row r="2" spans="2:3" ht="14.25" customHeight="1" x14ac:dyDescent="0.25">
      <c r="B2" s="20" t="s">
        <v>62</v>
      </c>
      <c r="C2" s="20"/>
    </row>
    <row r="3" spans="2:3" x14ac:dyDescent="0.25">
      <c r="B3" s="20"/>
      <c r="C3" s="20"/>
    </row>
    <row r="4" spans="2:3" x14ac:dyDescent="0.25">
      <c r="B4" s="21"/>
      <c r="C4" s="21"/>
    </row>
    <row r="5" spans="2:3" x14ac:dyDescent="0.25">
      <c r="B5" t="s">
        <v>13</v>
      </c>
      <c r="C5" s="2">
        <v>206000</v>
      </c>
    </row>
    <row r="6" spans="2:3" x14ac:dyDescent="0.25">
      <c r="B6" t="s">
        <v>63</v>
      </c>
      <c r="C6" s="4">
        <v>-190200</v>
      </c>
    </row>
    <row r="7" spans="2:3" x14ac:dyDescent="0.25">
      <c r="B7" t="s">
        <v>64</v>
      </c>
      <c r="C7" s="3">
        <v>15800</v>
      </c>
    </row>
    <row r="8" spans="2:3" x14ac:dyDescent="0.25">
      <c r="B8" t="s">
        <v>25</v>
      </c>
      <c r="C8" s="4">
        <v>-1250</v>
      </c>
    </row>
    <row r="9" spans="2:3" ht="15.75" thickBot="1" x14ac:dyDescent="0.3">
      <c r="B9" t="s">
        <v>65</v>
      </c>
      <c r="C9" s="16">
        <v>14550</v>
      </c>
    </row>
    <row r="10" spans="2:3" ht="15.75" thickTop="1" x14ac:dyDescent="0.25"/>
  </sheetData>
  <mergeCells count="1">
    <mergeCell ref="B2:C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 1</vt:lpstr>
      <vt:lpstr>Part 2</vt:lpstr>
      <vt:lpstr>Part 3 Balance sheet</vt:lpstr>
      <vt:lpstr>Part 3 Income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Richard CROWLEY</dc:creator>
  <cp:lastModifiedBy>Richard Crowley</cp:lastModifiedBy>
  <cp:lastPrinted>2018-03-27T14:30:26Z</cp:lastPrinted>
  <dcterms:created xsi:type="dcterms:W3CDTF">2018-03-27T06:47:31Z</dcterms:created>
  <dcterms:modified xsi:type="dcterms:W3CDTF">2020-10-30T13:37:21Z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756f9c-e3e7-4810-90da-ea6bfb97c434_Enabled">
    <vt:lpwstr>True</vt:lpwstr>
  </property>
  <property fmtid="{D5CDD505-2E9C-101B-9397-08002B2CF9AE}" pid="3" name="MSIP_Label_1e756f9c-e3e7-4810-90da-ea6bfb97c434_SiteId">
    <vt:lpwstr>c98a79ca-5a9a-4791-a243-f06afd67464d</vt:lpwstr>
  </property>
  <property fmtid="{D5CDD505-2E9C-101B-9397-08002B2CF9AE}" pid="4" name="MSIP_Label_1e756f9c-e3e7-4810-90da-ea6bfb97c434_Ref">
    <vt:lpwstr>https://api.informationprotection.azure.com/api/c98a79ca-5a9a-4791-a243-f06afd67464d</vt:lpwstr>
  </property>
  <property fmtid="{D5CDD505-2E9C-101B-9397-08002B2CF9AE}" pid="5" name="MSIP_Label_1e756f9c-e3e7-4810-90da-ea6bfb97c434_Owner">
    <vt:lpwstr>rcrowley@smu.edu.sg</vt:lpwstr>
  </property>
  <property fmtid="{D5CDD505-2E9C-101B-9397-08002B2CF9AE}" pid="6" name="MSIP_Label_1e756f9c-e3e7-4810-90da-ea6bfb97c434_SetDate">
    <vt:lpwstr>2018-03-27T15:32:20.2098468+08:00</vt:lpwstr>
  </property>
  <property fmtid="{D5CDD505-2E9C-101B-9397-08002B2CF9AE}" pid="7" name="MSIP_Label_1e756f9c-e3e7-4810-90da-ea6bfb97c434_Name">
    <vt:lpwstr>Unrestricted</vt:lpwstr>
  </property>
  <property fmtid="{D5CDD505-2E9C-101B-9397-08002B2CF9AE}" pid="8" name="MSIP_Label_1e756f9c-e3e7-4810-90da-ea6bfb97c434_Application">
    <vt:lpwstr>Microsoft Azure Information Protection</vt:lpwstr>
  </property>
  <property fmtid="{D5CDD505-2E9C-101B-9397-08002B2CF9AE}" pid="9" name="MSIP_Label_1e756f9c-e3e7-4810-90da-ea6bfb97c434_Extended_MSFT_Method">
    <vt:lpwstr>Manual</vt:lpwstr>
  </property>
  <property fmtid="{D5CDD505-2E9C-101B-9397-08002B2CF9AE}" pid="10" name="Sensitivity">
    <vt:lpwstr>Unrestricted</vt:lpwstr>
  </property>
</Properties>
</file>