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ropbox\Teaching\FA\2021_Fall\Slides\Session_4\In_class\"/>
    </mc:Choice>
  </mc:AlternateContent>
  <xr:revisionPtr revIDLastSave="0" documentId="13_ncr:1_{5E44C7CA-9BAF-4E04-9DD7-3044D20CE5E3}" xr6:coauthVersionLast="47" xr6:coauthVersionMax="47" xr10:uidLastSave="{00000000-0000-0000-0000-000000000000}"/>
  <bookViews>
    <workbookView xWindow="0" yWindow="16365" windowWidth="28800" windowHeight="15435" xr2:uid="{00000000-000D-0000-FFFF-FFFF00000000}"/>
  </bookViews>
  <sheets>
    <sheet name="AR Allowanc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C63" i="1" s="1"/>
  <c r="C119" i="1" s="1"/>
  <c r="B63" i="1" l="1"/>
</calcChain>
</file>

<file path=xl/sharedStrings.xml><?xml version="1.0" encoding="utf-8"?>
<sst xmlns="http://schemas.openxmlformats.org/spreadsheetml/2006/main" count="64" uniqueCount="33">
  <si>
    <t>Coffee Corp has grown from being just a coffee shop, and into also being a roaster!  As such, they provide roasted coffee beans (and imported teas) to customers all over, and need to keep track of their A/R.</t>
  </si>
  <si>
    <t>Allowance Schedule</t>
  </si>
  <si>
    <t>Days</t>
  </si>
  <si>
    <t>0-30</t>
  </si>
  <si>
    <t>31-60</t>
  </si>
  <si>
    <t>61-90</t>
  </si>
  <si>
    <t>90+</t>
  </si>
  <si>
    <t>Percent uncollectible</t>
  </si>
  <si>
    <t>Accounts:</t>
  </si>
  <si>
    <t>Company name</t>
  </si>
  <si>
    <t>Amount</t>
  </si>
  <si>
    <t>Notes</t>
  </si>
  <si>
    <t>A coffee house</t>
  </si>
  <si>
    <t>Barista training corp</t>
  </si>
  <si>
    <t>Coffee crafters</t>
  </si>
  <si>
    <t>Teahouse, Inc.</t>
  </si>
  <si>
    <t>Allow. for uncol. acts</t>
  </si>
  <si>
    <t>Journal entry:</t>
  </si>
  <si>
    <t>DR</t>
  </si>
  <si>
    <t>CR</t>
  </si>
  <si>
    <t>2. In the next year, Coffee Corp's customers started to struggle.  Due to these struggles, Coffee Corp had to write of a number of accounts.  Record the journal entries for each of the situations below, and write the changes to the T-account provided.</t>
  </si>
  <si>
    <t>#2, A</t>
  </si>
  <si>
    <t>B) A shipment worth $250 was sent to Shady Coffee Co on account.  The next day, their shop closed and no contact could be made.  Assume they went bankrupt.</t>
  </si>
  <si>
    <t>#2, B</t>
  </si>
  <si>
    <t>#2, C-1</t>
  </si>
  <si>
    <t>#2, C-2</t>
  </si>
  <si>
    <t>3. Coffee Corp needs to determine how much to record for their A/R allowance this year.  Use the provided schedule to determine the A/R allowance, record the journal entry, and update the T-account.  Use the amount calculated in the T account for step 2 as the starting balance.</t>
  </si>
  <si>
    <t>GC</t>
  </si>
  <si>
    <t>Going concern</t>
  </si>
  <si>
    <t>Coffee Corp needs to determine how much to record for their A/R allowance this year.  Use the provided schedule to determine the A/R allowance, record the journal entry, and update the T-account.  The starting allowance balance is $700.</t>
  </si>
  <si>
    <t>Prepared by Dr. Richard M. Crowley</t>
  </si>
  <si>
    <t>A) Barista training corp went bankrupt due to low demand for barista training.  Of the $1,500 they owed Coffee Corp, only $1,000 had been paid by the time of bankruptcy.</t>
  </si>
  <si>
    <t>C) Barista training corp was able to have their debt restructured and left bankruptcy.  They paid back the $500 they owed to Coffee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</si>
</sst>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[Red]&quot;($&quot;#,##0\)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70AD47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4472C4"/>
      </patternFill>
    </fill>
    <fill>
      <patternFill patternType="solid">
        <fgColor rgb="FF70AD47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/>
    <xf numFmtId="0" fontId="0" fillId="0" borderId="2" xfId="0" applyBorder="1"/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6" xfId="0" applyFont="1" applyBorder="1"/>
    <xf numFmtId="164" fontId="0" fillId="0" borderId="0" xfId="0" applyNumberFormat="1"/>
    <xf numFmtId="0" fontId="0" fillId="0" borderId="0" xfId="0" applyAlignment="1"/>
    <xf numFmtId="0" fontId="0" fillId="0" borderId="8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4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9" fontId="0" fillId="4" borderId="6" xfId="0" applyNumberFormat="1" applyFill="1" applyBorder="1" applyAlignment="1">
      <alignment horizontal="center"/>
    </xf>
    <xf numFmtId="9" fontId="0" fillId="5" borderId="7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5" xfId="0" applyBorder="1" applyAlignment="1">
      <alignment horizontal="left" vertical="top"/>
    </xf>
    <xf numFmtId="0" fontId="4" fillId="0" borderId="12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9"/>
  <sheetViews>
    <sheetView tabSelected="1" zoomScaleNormal="100" workbookViewId="0"/>
  </sheetViews>
  <sheetFormatPr defaultRowHeight="15" x14ac:dyDescent="0.25"/>
  <cols>
    <col min="1" max="8" width="10.140625" customWidth="1"/>
    <col min="9" max="1025" width="8.5703125"/>
  </cols>
  <sheetData>
    <row r="1" spans="2:8" x14ac:dyDescent="0.25">
      <c r="F1" t="s">
        <v>30</v>
      </c>
    </row>
    <row r="3" spans="2:8" ht="42.75" customHeight="1" x14ac:dyDescent="0.25">
      <c r="B3" s="35" t="s">
        <v>0</v>
      </c>
      <c r="C3" s="35"/>
      <c r="D3" s="35"/>
      <c r="E3" s="35"/>
      <c r="F3" s="35"/>
      <c r="G3" s="35"/>
      <c r="H3" s="35"/>
    </row>
    <row r="5" spans="2:8" ht="14.25" customHeight="1" x14ac:dyDescent="0.25">
      <c r="B5" s="35" t="s">
        <v>29</v>
      </c>
      <c r="C5" s="35"/>
      <c r="D5" s="35"/>
      <c r="E5" s="35"/>
      <c r="F5" s="35"/>
      <c r="G5" s="35"/>
      <c r="H5" s="35"/>
    </row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10" spans="2:8" x14ac:dyDescent="0.25">
      <c r="B10" s="36" t="s">
        <v>1</v>
      </c>
      <c r="C10" s="36"/>
      <c r="D10" s="36"/>
      <c r="E10" s="36"/>
      <c r="F10" s="36"/>
      <c r="G10" s="36"/>
      <c r="H10" s="1"/>
    </row>
    <row r="11" spans="2:8" x14ac:dyDescent="0.25">
      <c r="B11" s="37" t="s">
        <v>2</v>
      </c>
      <c r="C11" s="37"/>
      <c r="D11" s="27" t="s">
        <v>3</v>
      </c>
      <c r="E11" s="28" t="s">
        <v>4</v>
      </c>
      <c r="F11" s="29" t="s">
        <v>5</v>
      </c>
      <c r="G11" s="30" t="s">
        <v>6</v>
      </c>
      <c r="H11" s="2"/>
    </row>
    <row r="12" spans="2:8" x14ac:dyDescent="0.25">
      <c r="B12" s="38" t="s">
        <v>7</v>
      </c>
      <c r="C12" s="38"/>
      <c r="D12" s="31">
        <v>0.02</v>
      </c>
      <c r="E12" s="32">
        <v>0.1</v>
      </c>
      <c r="F12" s="33">
        <v>0.3</v>
      </c>
      <c r="G12" s="34">
        <v>1</v>
      </c>
      <c r="H12" s="2"/>
    </row>
    <row r="14" spans="2:8" x14ac:dyDescent="0.25">
      <c r="B14" t="s">
        <v>8</v>
      </c>
    </row>
    <row r="16" spans="2:8" x14ac:dyDescent="0.25">
      <c r="B16" s="39" t="s">
        <v>9</v>
      </c>
      <c r="C16" s="39"/>
      <c r="D16" s="39"/>
      <c r="E16" s="5" t="s">
        <v>10</v>
      </c>
      <c r="F16" s="5" t="s">
        <v>2</v>
      </c>
      <c r="G16" s="5" t="s">
        <v>11</v>
      </c>
    </row>
    <row r="17" spans="2:8" x14ac:dyDescent="0.25">
      <c r="B17" s="40" t="s">
        <v>12</v>
      </c>
      <c r="C17" s="40"/>
      <c r="D17" s="40"/>
      <c r="E17" s="6">
        <v>3000</v>
      </c>
      <c r="F17">
        <v>40</v>
      </c>
    </row>
    <row r="18" spans="2:8" x14ac:dyDescent="0.25">
      <c r="B18" s="40" t="s">
        <v>13</v>
      </c>
      <c r="C18" s="40"/>
      <c r="D18" s="40"/>
      <c r="E18" s="6">
        <v>1500</v>
      </c>
      <c r="F18">
        <v>80</v>
      </c>
    </row>
    <row r="19" spans="2:8" x14ac:dyDescent="0.25">
      <c r="B19" s="40" t="s">
        <v>14</v>
      </c>
      <c r="C19" s="40"/>
      <c r="D19" s="40"/>
      <c r="E19" s="6">
        <v>750</v>
      </c>
      <c r="F19">
        <v>27</v>
      </c>
    </row>
    <row r="20" spans="2:8" x14ac:dyDescent="0.25">
      <c r="B20" s="40" t="s">
        <v>15</v>
      </c>
      <c r="C20" s="40"/>
      <c r="D20" s="40"/>
      <c r="E20" s="6">
        <v>1250</v>
      </c>
      <c r="F20">
        <v>33</v>
      </c>
    </row>
    <row r="22" spans="2:8" x14ac:dyDescent="0.25">
      <c r="B22" s="41" t="s">
        <v>16</v>
      </c>
      <c r="C22" s="41"/>
      <c r="D22" s="7"/>
    </row>
    <row r="23" spans="2:8" x14ac:dyDescent="0.25">
      <c r="B23" s="8"/>
      <c r="C23">
        <v>700</v>
      </c>
    </row>
    <row r="24" spans="2:8" x14ac:dyDescent="0.25">
      <c r="B24" s="9"/>
    </row>
    <row r="25" spans="2:8" x14ac:dyDescent="0.25">
      <c r="B25" s="9"/>
    </row>
    <row r="26" spans="2:8" x14ac:dyDescent="0.25">
      <c r="B26" s="10"/>
      <c r="C26" s="5"/>
    </row>
    <row r="27" spans="2:8" x14ac:dyDescent="0.25">
      <c r="B27" s="11"/>
      <c r="C27" s="12"/>
    </row>
    <row r="30" spans="2:8" x14ac:dyDescent="0.25">
      <c r="B30" t="s">
        <v>17</v>
      </c>
      <c r="G30" t="s">
        <v>18</v>
      </c>
      <c r="H30" t="s">
        <v>19</v>
      </c>
    </row>
    <row r="31" spans="2:8" x14ac:dyDescent="0.25">
      <c r="B31" s="13">
        <v>43465</v>
      </c>
      <c r="C31" s="42"/>
      <c r="D31" s="42"/>
      <c r="E31" s="42"/>
      <c r="F31" s="42"/>
      <c r="G31" s="14"/>
      <c r="H31" s="8"/>
    </row>
    <row r="32" spans="2:8" x14ac:dyDescent="0.25">
      <c r="B32" s="2"/>
      <c r="C32" s="43"/>
      <c r="D32" s="43"/>
      <c r="E32" s="43"/>
      <c r="F32" s="43"/>
      <c r="G32" s="15"/>
      <c r="H32" s="9"/>
    </row>
    <row r="33" spans="2:8" x14ac:dyDescent="0.25">
      <c r="B33" s="44"/>
      <c r="C33" s="44"/>
      <c r="D33" s="44"/>
      <c r="E33" s="44"/>
      <c r="F33" s="44"/>
      <c r="G33" s="44"/>
      <c r="H33" s="44"/>
    </row>
    <row r="51" spans="2:8" ht="13.9" customHeight="1" x14ac:dyDescent="0.25">
      <c r="B51" s="35" t="s">
        <v>20</v>
      </c>
      <c r="C51" s="35"/>
      <c r="D51" s="35"/>
      <c r="E51" s="35"/>
      <c r="F51" s="35"/>
      <c r="G51" s="35"/>
      <c r="H51" s="35"/>
    </row>
    <row r="52" spans="2:8" x14ac:dyDescent="0.25">
      <c r="B52" s="35"/>
      <c r="C52" s="35"/>
      <c r="D52" s="35"/>
      <c r="E52" s="35"/>
      <c r="F52" s="35"/>
      <c r="G52" s="35"/>
      <c r="H52" s="35"/>
    </row>
    <row r="53" spans="2:8" x14ac:dyDescent="0.25">
      <c r="B53" s="35"/>
      <c r="C53" s="35"/>
      <c r="D53" s="35"/>
      <c r="E53" s="35"/>
      <c r="F53" s="35"/>
      <c r="G53" s="35"/>
      <c r="H53" s="35"/>
    </row>
    <row r="54" spans="2:8" x14ac:dyDescent="0.25">
      <c r="B54" s="35"/>
      <c r="C54" s="35"/>
      <c r="D54" s="35"/>
      <c r="E54" s="35"/>
      <c r="F54" s="35"/>
      <c r="G54" s="35"/>
      <c r="H54" s="35"/>
    </row>
    <row r="56" spans="2:8" x14ac:dyDescent="0.25">
      <c r="B56" s="41" t="s">
        <v>16</v>
      </c>
      <c r="C56" s="41"/>
    </row>
    <row r="57" spans="2:8" x14ac:dyDescent="0.25">
      <c r="B57" s="8"/>
      <c r="C57" s="16">
        <f>C27</f>
        <v>0</v>
      </c>
    </row>
    <row r="58" spans="2:8" x14ac:dyDescent="0.25">
      <c r="B58" s="9"/>
    </row>
    <row r="59" spans="2:8" x14ac:dyDescent="0.25">
      <c r="B59" s="9"/>
    </row>
    <row r="60" spans="2:8" x14ac:dyDescent="0.25">
      <c r="B60" s="9"/>
    </row>
    <row r="61" spans="2:8" x14ac:dyDescent="0.25">
      <c r="B61" s="9"/>
    </row>
    <row r="62" spans="2:8" x14ac:dyDescent="0.25">
      <c r="B62" s="10"/>
      <c r="C62" s="5"/>
    </row>
    <row r="63" spans="2:8" x14ac:dyDescent="0.25">
      <c r="B63" s="17" t="str">
        <f>IF(SUM(C57:C62)-SUM(B57:B62)&lt;0,SUM(B57:B62)-SUM(C57:C62),"")</f>
        <v/>
      </c>
      <c r="C63" s="18">
        <f>IF(SUM(C57:C62)-SUM(B57:B62)&gt;=0,SUM(C57:C62)-SUM(B57:B62),"")</f>
        <v>0</v>
      </c>
    </row>
    <row r="65" spans="2:8" ht="13.9" customHeight="1" x14ac:dyDescent="0.25">
      <c r="B65" s="49" t="s">
        <v>31</v>
      </c>
      <c r="C65" s="49"/>
      <c r="D65" s="49"/>
      <c r="E65" s="49"/>
      <c r="F65" s="49"/>
      <c r="G65" s="49"/>
      <c r="H65" s="49"/>
    </row>
    <row r="66" spans="2:8" x14ac:dyDescent="0.25">
      <c r="B66" s="49"/>
      <c r="C66" s="49"/>
      <c r="D66" s="49"/>
      <c r="E66" s="49"/>
      <c r="F66" s="49"/>
      <c r="G66" s="49"/>
      <c r="H66" s="49"/>
    </row>
    <row r="67" spans="2:8" x14ac:dyDescent="0.25">
      <c r="B67" s="49"/>
      <c r="C67" s="49"/>
      <c r="D67" s="49"/>
      <c r="E67" s="49"/>
      <c r="F67" s="49"/>
      <c r="G67" s="49"/>
      <c r="H67" s="49"/>
    </row>
    <row r="69" spans="2:8" x14ac:dyDescent="0.25">
      <c r="B69" t="s">
        <v>17</v>
      </c>
      <c r="G69" t="s">
        <v>18</v>
      </c>
      <c r="H69" t="s">
        <v>19</v>
      </c>
    </row>
    <row r="70" spans="2:8" x14ac:dyDescent="0.25">
      <c r="B70" s="13" t="s">
        <v>21</v>
      </c>
      <c r="C70" s="45"/>
      <c r="D70" s="45"/>
      <c r="E70" s="45"/>
      <c r="F70" s="45"/>
      <c r="G70" s="19"/>
      <c r="H70" s="20"/>
    </row>
    <row r="71" spans="2:8" x14ac:dyDescent="0.25">
      <c r="B71" s="2"/>
      <c r="C71" s="46"/>
      <c r="D71" s="46"/>
      <c r="E71" s="46"/>
      <c r="F71" s="46"/>
      <c r="G71" s="21"/>
      <c r="H71" s="22"/>
    </row>
    <row r="72" spans="2:8" x14ac:dyDescent="0.25">
      <c r="B72" s="44"/>
      <c r="C72" s="44"/>
      <c r="D72" s="44"/>
      <c r="E72" s="44"/>
      <c r="F72" s="44"/>
      <c r="G72" s="44"/>
      <c r="H72" s="44"/>
    </row>
    <row r="73" spans="2:8" x14ac:dyDescent="0.25">
      <c r="B73" s="15"/>
      <c r="C73" s="15"/>
      <c r="D73" s="15"/>
      <c r="E73" s="15"/>
      <c r="F73" s="15"/>
      <c r="G73" s="15"/>
    </row>
    <row r="74" spans="2:8" ht="15" customHeight="1" x14ac:dyDescent="0.25">
      <c r="B74" s="35" t="s">
        <v>22</v>
      </c>
      <c r="C74" s="35"/>
      <c r="D74" s="35"/>
      <c r="E74" s="35"/>
      <c r="F74" s="35"/>
      <c r="G74" s="35"/>
      <c r="H74" s="35"/>
    </row>
    <row r="75" spans="2:8" x14ac:dyDescent="0.25">
      <c r="B75" s="35"/>
      <c r="C75" s="35"/>
      <c r="D75" s="35"/>
      <c r="E75" s="35"/>
      <c r="F75" s="35"/>
      <c r="G75" s="35"/>
      <c r="H75" s="35"/>
    </row>
    <row r="76" spans="2:8" x14ac:dyDescent="0.25">
      <c r="B76" s="35"/>
      <c r="C76" s="35"/>
      <c r="D76" s="35"/>
      <c r="E76" s="35"/>
      <c r="F76" s="35"/>
      <c r="G76" s="35"/>
      <c r="H76" s="35"/>
    </row>
    <row r="78" spans="2:8" x14ac:dyDescent="0.25">
      <c r="B78" t="s">
        <v>17</v>
      </c>
      <c r="G78" t="s">
        <v>18</v>
      </c>
      <c r="H78" t="s">
        <v>19</v>
      </c>
    </row>
    <row r="79" spans="2:8" x14ac:dyDescent="0.25">
      <c r="B79" s="13" t="s">
        <v>23</v>
      </c>
      <c r="C79" s="42"/>
      <c r="D79" s="42"/>
      <c r="E79" s="42"/>
      <c r="F79" s="42"/>
      <c r="G79" s="14"/>
      <c r="H79" s="8"/>
    </row>
    <row r="80" spans="2:8" x14ac:dyDescent="0.25">
      <c r="B80" s="2"/>
      <c r="C80" s="43"/>
      <c r="D80" s="43"/>
      <c r="E80" s="43"/>
      <c r="F80" s="43"/>
      <c r="G80" s="15"/>
      <c r="H80" s="9"/>
    </row>
    <row r="81" spans="2:8" x14ac:dyDescent="0.25">
      <c r="B81" s="44"/>
      <c r="C81" s="44"/>
      <c r="D81" s="44"/>
      <c r="E81" s="44"/>
      <c r="F81" s="44"/>
      <c r="G81" s="44"/>
      <c r="H81" s="44"/>
    </row>
    <row r="83" spans="2:8" ht="15" customHeight="1" x14ac:dyDescent="0.25">
      <c r="B83" s="49" t="s">
        <v>32</v>
      </c>
      <c r="C83" s="49"/>
      <c r="D83" s="49"/>
      <c r="E83" s="49"/>
      <c r="F83" s="49"/>
      <c r="G83" s="49"/>
      <c r="H83" s="49"/>
    </row>
    <row r="84" spans="2:8" x14ac:dyDescent="0.25">
      <c r="B84" s="49"/>
      <c r="C84" s="49"/>
      <c r="D84" s="49"/>
      <c r="E84" s="49"/>
      <c r="F84" s="49"/>
      <c r="G84" s="49"/>
      <c r="H84" s="49"/>
    </row>
    <row r="86" spans="2:8" x14ac:dyDescent="0.25">
      <c r="B86" t="s">
        <v>17</v>
      </c>
      <c r="G86" t="s">
        <v>18</v>
      </c>
      <c r="H86" t="s">
        <v>19</v>
      </c>
    </row>
    <row r="87" spans="2:8" x14ac:dyDescent="0.25">
      <c r="B87" s="13" t="s">
        <v>24</v>
      </c>
      <c r="C87" s="42"/>
      <c r="D87" s="42"/>
      <c r="E87" s="42"/>
      <c r="F87" s="42"/>
      <c r="G87" s="14"/>
      <c r="H87" s="8"/>
    </row>
    <row r="88" spans="2:8" x14ac:dyDescent="0.25">
      <c r="B88" s="2"/>
      <c r="C88" s="43"/>
      <c r="D88" s="43"/>
      <c r="E88" s="43"/>
      <c r="F88" s="43"/>
      <c r="G88" s="15"/>
      <c r="H88" s="9"/>
    </row>
    <row r="89" spans="2:8" x14ac:dyDescent="0.25">
      <c r="B89" s="44"/>
      <c r="C89" s="44"/>
      <c r="D89" s="44"/>
      <c r="E89" s="44"/>
      <c r="F89" s="44"/>
      <c r="G89" s="44"/>
      <c r="H89" s="44"/>
    </row>
    <row r="90" spans="2:8" x14ac:dyDescent="0.25">
      <c r="B90" s="13" t="s">
        <v>25</v>
      </c>
      <c r="C90" s="42"/>
      <c r="D90" s="42"/>
      <c r="E90" s="42"/>
      <c r="F90" s="42"/>
      <c r="G90" s="14"/>
      <c r="H90" s="8"/>
    </row>
    <row r="91" spans="2:8" x14ac:dyDescent="0.25">
      <c r="B91" s="2"/>
      <c r="C91" s="43"/>
      <c r="D91" s="43"/>
      <c r="E91" s="43"/>
      <c r="F91" s="43"/>
      <c r="G91" s="15"/>
      <c r="H91" s="9"/>
    </row>
    <row r="92" spans="2:8" x14ac:dyDescent="0.25">
      <c r="B92" s="44"/>
      <c r="C92" s="44"/>
      <c r="D92" s="44"/>
      <c r="E92" s="44"/>
      <c r="F92" s="44"/>
      <c r="G92" s="44"/>
      <c r="H92" s="44"/>
    </row>
    <row r="101" spans="2:8" ht="13.9" customHeight="1" x14ac:dyDescent="0.25">
      <c r="B101" s="35" t="s">
        <v>26</v>
      </c>
      <c r="C101" s="35"/>
      <c r="D101" s="35"/>
      <c r="E101" s="35"/>
      <c r="F101" s="35"/>
      <c r="G101" s="35"/>
      <c r="H101" s="35"/>
    </row>
    <row r="102" spans="2:8" x14ac:dyDescent="0.25">
      <c r="B102" s="35"/>
      <c r="C102" s="35"/>
      <c r="D102" s="35"/>
      <c r="E102" s="35"/>
      <c r="F102" s="35"/>
      <c r="G102" s="35"/>
      <c r="H102" s="35"/>
    </row>
    <row r="103" spans="2:8" x14ac:dyDescent="0.25">
      <c r="B103" s="35"/>
      <c r="C103" s="35"/>
      <c r="D103" s="35"/>
      <c r="E103" s="35"/>
      <c r="F103" s="35"/>
      <c r="G103" s="35"/>
      <c r="H103" s="35"/>
    </row>
    <row r="104" spans="2:8" x14ac:dyDescent="0.25">
      <c r="B104" s="35"/>
      <c r="C104" s="35"/>
      <c r="D104" s="35"/>
      <c r="E104" s="35"/>
      <c r="F104" s="35"/>
      <c r="G104" s="35"/>
      <c r="H104" s="35"/>
    </row>
    <row r="106" spans="2:8" x14ac:dyDescent="0.25">
      <c r="B106" s="36" t="s">
        <v>1</v>
      </c>
      <c r="C106" s="36"/>
      <c r="D106" s="36"/>
      <c r="E106" s="36"/>
      <c r="F106" s="36"/>
      <c r="G106" s="36"/>
      <c r="H106" s="36"/>
    </row>
    <row r="107" spans="2:8" x14ac:dyDescent="0.25">
      <c r="B107" s="47" t="s">
        <v>2</v>
      </c>
      <c r="C107" s="47"/>
      <c r="D107" s="23" t="s">
        <v>3</v>
      </c>
      <c r="E107" s="24" t="s">
        <v>4</v>
      </c>
      <c r="F107" s="24" t="s">
        <v>5</v>
      </c>
      <c r="G107" s="24" t="s">
        <v>6</v>
      </c>
      <c r="H107" s="25" t="s">
        <v>27</v>
      </c>
    </row>
    <row r="108" spans="2:8" x14ac:dyDescent="0.25">
      <c r="B108" s="48" t="s">
        <v>7</v>
      </c>
      <c r="C108" s="48"/>
      <c r="D108" s="26">
        <v>0.02</v>
      </c>
      <c r="E108" s="3">
        <v>0.1</v>
      </c>
      <c r="F108" s="3">
        <v>0.3</v>
      </c>
      <c r="G108" s="3">
        <v>1</v>
      </c>
      <c r="H108" s="4">
        <v>0.5</v>
      </c>
    </row>
    <row r="110" spans="2:8" x14ac:dyDescent="0.25">
      <c r="B110" t="s">
        <v>8</v>
      </c>
    </row>
    <row r="112" spans="2:8" x14ac:dyDescent="0.25">
      <c r="B112" s="39" t="s">
        <v>9</v>
      </c>
      <c r="C112" s="39"/>
      <c r="D112" s="39"/>
      <c r="E112" s="5" t="s">
        <v>10</v>
      </c>
      <c r="F112" s="5" t="s">
        <v>2</v>
      </c>
      <c r="G112" s="5" t="s">
        <v>11</v>
      </c>
    </row>
    <row r="113" spans="2:8" x14ac:dyDescent="0.25">
      <c r="B113" s="40" t="s">
        <v>12</v>
      </c>
      <c r="C113" s="40"/>
      <c r="D113" s="40"/>
      <c r="E113" s="6">
        <v>4000</v>
      </c>
      <c r="F113">
        <v>30</v>
      </c>
    </row>
    <row r="114" spans="2:8" x14ac:dyDescent="0.25">
      <c r="B114" s="40" t="s">
        <v>13</v>
      </c>
      <c r="C114" s="40"/>
      <c r="D114" s="40"/>
      <c r="E114" s="6">
        <v>200</v>
      </c>
      <c r="F114">
        <v>15</v>
      </c>
      <c r="G114" t="s">
        <v>28</v>
      </c>
    </row>
    <row r="115" spans="2:8" x14ac:dyDescent="0.25">
      <c r="B115" s="40" t="s">
        <v>14</v>
      </c>
      <c r="C115" s="40"/>
      <c r="D115" s="40"/>
      <c r="E115" s="6">
        <v>750</v>
      </c>
      <c r="F115">
        <v>65</v>
      </c>
    </row>
    <row r="116" spans="2:8" x14ac:dyDescent="0.25">
      <c r="B116" s="40" t="s">
        <v>15</v>
      </c>
      <c r="C116" s="40"/>
      <c r="D116" s="40"/>
      <c r="E116" s="6">
        <v>1500</v>
      </c>
      <c r="F116">
        <v>18</v>
      </c>
    </row>
    <row r="118" spans="2:8" x14ac:dyDescent="0.25">
      <c r="B118" s="41" t="s">
        <v>16</v>
      </c>
      <c r="C118" s="41"/>
      <c r="D118" s="7"/>
    </row>
    <row r="119" spans="2:8" x14ac:dyDescent="0.25">
      <c r="B119" s="8"/>
      <c r="C119" s="16">
        <f>C63</f>
        <v>0</v>
      </c>
    </row>
    <row r="120" spans="2:8" x14ac:dyDescent="0.25">
      <c r="B120" s="9"/>
    </row>
    <row r="121" spans="2:8" x14ac:dyDescent="0.25">
      <c r="B121" s="9"/>
    </row>
    <row r="122" spans="2:8" x14ac:dyDescent="0.25">
      <c r="B122" s="10"/>
      <c r="C122" s="5"/>
    </row>
    <row r="123" spans="2:8" x14ac:dyDescent="0.25">
      <c r="B123" s="11"/>
      <c r="C123" s="12"/>
    </row>
    <row r="126" spans="2:8" x14ac:dyDescent="0.25">
      <c r="B126" t="s">
        <v>17</v>
      </c>
      <c r="G126" t="s">
        <v>18</v>
      </c>
      <c r="H126" t="s">
        <v>19</v>
      </c>
    </row>
    <row r="127" spans="2:8" x14ac:dyDescent="0.25">
      <c r="B127" s="13">
        <v>43465</v>
      </c>
      <c r="C127" s="42"/>
      <c r="D127" s="42"/>
      <c r="E127" s="42"/>
      <c r="F127" s="42"/>
      <c r="G127" s="14"/>
      <c r="H127" s="8"/>
    </row>
    <row r="128" spans="2:8" x14ac:dyDescent="0.25">
      <c r="B128" s="2"/>
      <c r="C128" s="43"/>
      <c r="D128" s="43"/>
      <c r="E128" s="43"/>
      <c r="F128" s="43"/>
      <c r="G128" s="15"/>
      <c r="H128" s="9"/>
    </row>
    <row r="129" spans="2:8" x14ac:dyDescent="0.25">
      <c r="B129" s="44"/>
      <c r="C129" s="44"/>
      <c r="D129" s="44"/>
      <c r="E129" s="44"/>
      <c r="F129" s="44"/>
      <c r="G129" s="44"/>
      <c r="H129" s="44"/>
    </row>
  </sheetData>
  <mergeCells count="44">
    <mergeCell ref="B118:C118"/>
    <mergeCell ref="C127:F127"/>
    <mergeCell ref="C128:F128"/>
    <mergeCell ref="B129:H129"/>
    <mergeCell ref="B112:D112"/>
    <mergeCell ref="B113:D113"/>
    <mergeCell ref="B114:D114"/>
    <mergeCell ref="B115:D115"/>
    <mergeCell ref="B116:D116"/>
    <mergeCell ref="B92:H92"/>
    <mergeCell ref="B101:H104"/>
    <mergeCell ref="B106:H106"/>
    <mergeCell ref="B107:C107"/>
    <mergeCell ref="B108:C108"/>
    <mergeCell ref="C87:F87"/>
    <mergeCell ref="C88:F88"/>
    <mergeCell ref="B89:H89"/>
    <mergeCell ref="C90:F90"/>
    <mergeCell ref="C91:F91"/>
    <mergeCell ref="B74:H76"/>
    <mergeCell ref="C79:F79"/>
    <mergeCell ref="C80:F80"/>
    <mergeCell ref="B81:H81"/>
    <mergeCell ref="B83:H84"/>
    <mergeCell ref="B56:C56"/>
    <mergeCell ref="C70:F70"/>
    <mergeCell ref="C71:F71"/>
    <mergeCell ref="B72:H72"/>
    <mergeCell ref="B65:H67"/>
    <mergeCell ref="B22:C22"/>
    <mergeCell ref="C31:F31"/>
    <mergeCell ref="C32:F32"/>
    <mergeCell ref="B33:H33"/>
    <mergeCell ref="B51:H54"/>
    <mergeCell ref="B16:D16"/>
    <mergeCell ref="B17:D17"/>
    <mergeCell ref="B18:D18"/>
    <mergeCell ref="B19:D19"/>
    <mergeCell ref="B20:D20"/>
    <mergeCell ref="B3:H3"/>
    <mergeCell ref="B5:H8"/>
    <mergeCell ref="B10:G10"/>
    <mergeCell ref="B11:C11"/>
    <mergeCell ref="B12:C1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1</cp:revision>
  <cp:lastPrinted>2018-01-29T06:52:04Z</cp:lastPrinted>
  <dcterms:created xsi:type="dcterms:W3CDTF">2018-01-29T06:49:49Z</dcterms:created>
  <dcterms:modified xsi:type="dcterms:W3CDTF">2021-08-20T07:45:03Z</dcterms:modified>
  <dc:language>en-US</dc:language>
</cp:coreProperties>
</file>